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<sst xmlns="http://schemas.openxmlformats.org/spreadsheetml/2006/main" count="13" uniqueCount="13">
  <si>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Forrás</t>
  </si>
  <si>
    <t>%</t>
  </si>
  <si>
    <t xml:space="preserve"> I. saját forrás</t>
  </si>
  <si>
    <t xml:space="preserve"> I/1. a támogatást igénylő hozzájárulása</t>
  </si>
  <si>
    <t xml:space="preserve"> I/2. partnerek hozzájárulása</t>
  </si>
  <si>
    <t xml:space="preserve"> I/3. bankhitel, kötvénykibocsátás</t>
  </si>
  <si>
    <t xml:space="preserve"> Összesen</t>
  </si>
  <si>
    <t>Elszámolható (Ft)</t>
  </si>
  <si>
    <t>Nem elszámolható (Ft)</t>
  </si>
  <si>
    <t>Összesen (Ft)</t>
  </si>
  <si>
    <t xml:space="preserve"> II. egyéb támogatás: ...</t>
  </si>
  <si>
    <t xml:space="preserve"> III. a támogatási konstrukció keretében igényelt támogatás (EU és hazai együttesen)</t>
  </si>
  <si>
    <t xml:space="preserve"> I/4. egyéb saját forrás: Duna-Mecsek Területfejlesztési Alapítvány támogatása önerő kiegészítéshez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</si>
</sst>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22" borderId="10" xfId="0" applyNumberFormat="1" applyFont="1" applyFill="1" applyBorder="1" applyAlignment="1">
      <alignment horizontal="center" vertical="center" wrapText="1"/>
    </xf>
    <xf numFmtId="164" fontId="0" fillId="17" borderId="10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0" fontId="0" fillId="17" borderId="15" xfId="0" applyNumberFormat="1" applyFill="1" applyBorder="1" applyAlignment="1">
      <alignment horizontal="center" vertical="center" wrapText="1"/>
    </xf>
    <xf numFmtId="10" fontId="0" fillId="22" borderId="15" xfId="0" applyNumberFormat="1" applyFill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164" fontId="0" fillId="17" borderId="17" xfId="0" applyNumberFormat="1" applyFill="1" applyBorder="1" applyAlignment="1">
      <alignment horizontal="center" vertical="center" wrapText="1"/>
    </xf>
    <xf numFmtId="10" fontId="0" fillId="17" borderId="18" xfId="0" applyNumberForma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6.140625" style="1" customWidth="1"/>
    <col min="2" max="5" width="16.7109375" style="2" customWidth="1"/>
  </cols>
  <sheetData>
    <row r="1" spans="1:5" ht="25.5">
      <c r="A1" s="6" t="s">
        <v>0</v>
      </c>
      <c r="B1" s="7" t="s">
        <v>7</v>
      </c>
      <c r="C1" s="7" t="s">
        <v>8</v>
      </c>
      <c r="D1" s="7" t="s">
        <v>9</v>
      </c>
      <c r="E1" s="8" t="s">
        <v>1</v>
      </c>
    </row>
    <row r="2" spans="1:5" ht="12.75">
      <c r="A2" s="9" t="s">
        <v>2</v>
      </c>
      <c r="B2" s="5">
        <f>SUM(B3:B6)</f>
        <v>9150000</v>
      </c>
      <c r="C2" s="5">
        <f>SUM(C3:C6)</f>
        <v>0</v>
      </c>
      <c r="D2" s="5">
        <f>SUM(D3:D6)</f>
        <v>9150000</v>
      </c>
      <c r="E2" s="10">
        <v>0.15</v>
      </c>
    </row>
    <row r="3" spans="1:5" ht="25.5">
      <c r="A3" s="9" t="s">
        <v>3</v>
      </c>
      <c r="B3" s="3">
        <v>3202500</v>
      </c>
      <c r="C3" s="3">
        <v>0</v>
      </c>
      <c r="D3" s="5">
        <f aca="true" t="shared" si="0" ref="D3:D8">SUM(B3:C3)</f>
        <v>3202500</v>
      </c>
      <c r="E3" s="11"/>
    </row>
    <row r="4" spans="1:5" ht="12.75">
      <c r="A4" s="9" t="s">
        <v>4</v>
      </c>
      <c r="B4" s="3">
        <v>0</v>
      </c>
      <c r="C4" s="3">
        <v>0</v>
      </c>
      <c r="D4" s="5">
        <f t="shared" si="0"/>
        <v>0</v>
      </c>
      <c r="E4" s="11"/>
    </row>
    <row r="5" spans="1:5" ht="12.75">
      <c r="A5" s="9" t="s">
        <v>5</v>
      </c>
      <c r="B5" s="3">
        <v>0</v>
      </c>
      <c r="C5" s="3">
        <v>0</v>
      </c>
      <c r="D5" s="5">
        <f t="shared" si="0"/>
        <v>0</v>
      </c>
      <c r="E5" s="11"/>
    </row>
    <row r="6" spans="1:5" ht="38.25">
      <c r="A6" s="9" t="s">
        <v>12</v>
      </c>
      <c r="B6" s="3">
        <v>5947500</v>
      </c>
      <c r="C6" s="3">
        <v>0</v>
      </c>
      <c r="D6" s="5">
        <f t="shared" si="0"/>
        <v>5947500</v>
      </c>
      <c r="E6" s="11"/>
    </row>
    <row r="7" spans="1:5" ht="12.75">
      <c r="A7" s="9" t="s">
        <v>10</v>
      </c>
      <c r="B7" s="3">
        <v>0</v>
      </c>
      <c r="C7" s="3">
        <v>0</v>
      </c>
      <c r="D7" s="5">
        <f t="shared" si="0"/>
        <v>0</v>
      </c>
      <c r="E7" s="10">
        <v>0</v>
      </c>
    </row>
    <row r="8" spans="1:5" ht="38.25">
      <c r="A8" s="9" t="s">
        <v>11</v>
      </c>
      <c r="B8" s="3">
        <v>51850000</v>
      </c>
      <c r="C8" s="4"/>
      <c r="D8" s="5">
        <f t="shared" si="0"/>
        <v>51850000</v>
      </c>
      <c r="E8" s="10">
        <v>0.85</v>
      </c>
    </row>
    <row r="9" spans="1:5" ht="13.5" thickBot="1">
      <c r="A9" s="12" t="s">
        <v>6</v>
      </c>
      <c r="B9" s="13">
        <f>SUM(B2,B7,B8)</f>
        <v>61000000</v>
      </c>
      <c r="C9" s="13">
        <f>SUM(C2,C7,C8)</f>
        <v>0</v>
      </c>
      <c r="D9" s="13">
        <f>SUM(D2,D7,D8)</f>
        <v>61000000</v>
      </c>
      <c r="E9" s="14">
        <f>SUM(E2:E8)</f>
        <v>1</v>
      </c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KvVMFI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csernai.judit</dc:creator>
  <cp:keywords/>
  <dc:description/>
  <cp:lastModifiedBy>kovacs.laszlo</cp:lastModifiedBy>
  <dcterms:created xsi:type="dcterms:W3CDTF">2009-04-09T13:47:17Z</dcterms:created>
  <dcterms:modified xsi:type="dcterms:W3CDTF">2009-12-17T18:50:05Z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